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Sheet1" sheetId="1" r:id="rId1"/>
    <sheet name="Larger images" sheetId="2" r:id="rId2"/>
  </sheets>
  <calcPr calcId="152511"/>
</workbook>
</file>

<file path=xl/calcChain.xml><?xml version="1.0" encoding="utf-8"?>
<calcChain xmlns="http://schemas.openxmlformats.org/spreadsheetml/2006/main">
  <c r="O6" i="1" l="1"/>
  <c r="O5" i="1"/>
  <c r="O4" i="1"/>
  <c r="O3" i="1"/>
  <c r="O7" i="1" s="1"/>
  <c r="K7" i="1"/>
</calcChain>
</file>

<file path=xl/sharedStrings.xml><?xml version="1.0" encoding="utf-8"?>
<sst xmlns="http://schemas.openxmlformats.org/spreadsheetml/2006/main" count="58" uniqueCount="43">
  <si>
    <t>Barbie Make-Up Collection Keepsake Tin</t>
  </si>
  <si>
    <t>Barbie</t>
  </si>
  <si>
    <t>5060228458255</t>
  </si>
  <si>
    <t>48</t>
  </si>
  <si>
    <t>UK, EEA, South Africa, GCC</t>
  </si>
  <si>
    <t>EN; FR; IT; DE; NL; ES; PL; SE
Italian Recycling
French Recycling
No Spanish</t>
  </si>
  <si>
    <t>32</t>
  </si>
  <si>
    <t>EN; FR; DE; NL; ES; PL; SE; FI
French Recyling
No Italian or Spanish Recylcing</t>
  </si>
  <si>
    <t>Barbie Facial Massager &amp; Eye Massager Rose Quartz</t>
  </si>
  <si>
    <t>5060228457562</t>
  </si>
  <si>
    <t>5060228458262</t>
  </si>
  <si>
    <t>Barbie Towel Turban and Head Massager</t>
  </si>
  <si>
    <t>5060228457517</t>
  </si>
  <si>
    <t>EAN</t>
  </si>
  <si>
    <t>RRP</t>
  </si>
  <si>
    <t>Territories</t>
  </si>
  <si>
    <t>Packaging</t>
  </si>
  <si>
    <t>6</t>
  </si>
  <si>
    <t>HS Code</t>
  </si>
  <si>
    <t>Country of Origin</t>
  </si>
  <si>
    <t>n/a</t>
  </si>
  <si>
    <t>Barbie Detangler Brush &amp; Hair Clips</t>
  </si>
  <si>
    <t>No Expiry: Shelf Life - 20/09/2026</t>
  </si>
  <si>
    <t>3304200000</t>
  </si>
  <si>
    <t>9615110000</t>
  </si>
  <si>
    <t>3304990000</t>
  </si>
  <si>
    <t>6505009090</t>
  </si>
  <si>
    <t>China</t>
  </si>
  <si>
    <t>8</t>
  </si>
  <si>
    <t>PRICE</t>
  </si>
  <si>
    <t>QTY</t>
  </si>
  <si>
    <t>EXPIRY</t>
  </si>
  <si>
    <t>£8.39 eBay  £8.00 Amazon</t>
  </si>
  <si>
    <t>£8.34 Amazon                         £13.39 eBAy</t>
  </si>
  <si>
    <t>£9.99 Amazon             £9.99 Very</t>
  </si>
  <si>
    <t>£9.49 Amazon                                          £10.49 British Chemist</t>
  </si>
  <si>
    <t>IMAGE</t>
  </si>
  <si>
    <t>BRAND</t>
  </si>
  <si>
    <t>DESCRIPTION</t>
  </si>
  <si>
    <t>MASTER</t>
  </si>
  <si>
    <t>INNER</t>
  </si>
  <si>
    <t>ONLINE PRICE</t>
  </si>
  <si>
    <t>Line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</si>
</sst>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£-809]* #,##0.00_-;\-[$£-809]* #,##0.00_-;_-[$£-809]* &quot;-&quot;??_-;_-@_-"/>
    <numFmt numFmtId="165" formatCode="&quot;£&quot;#,##0.00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5" Type="http://schemas.openxmlformats.org/officeDocument/2006/relationships/image" Target="../media/image1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133350</xdr:rowOff>
    </xdr:from>
    <xdr:to>
      <xdr:col>0</xdr:col>
      <xdr:colOff>962025</xdr:colOff>
      <xdr:row>2</xdr:row>
      <xdr:rowOff>847725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581025"/>
          <a:ext cx="800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95250</xdr:rowOff>
    </xdr:from>
    <xdr:to>
      <xdr:col>0</xdr:col>
      <xdr:colOff>781050</xdr:colOff>
      <xdr:row>4</xdr:row>
      <xdr:rowOff>819150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409825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0</xdr:col>
      <xdr:colOff>1000125</xdr:colOff>
      <xdr:row>3</xdr:row>
      <xdr:rowOff>857250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1485900"/>
          <a:ext cx="866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5</xdr:row>
      <xdr:rowOff>114300</xdr:rowOff>
    </xdr:from>
    <xdr:to>
      <xdr:col>0</xdr:col>
      <xdr:colOff>1019175</xdr:colOff>
      <xdr:row>5</xdr:row>
      <xdr:rowOff>904875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3362325"/>
          <a:ext cx="8953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3</xdr:col>
      <xdr:colOff>590550</xdr:colOff>
      <xdr:row>11</xdr:row>
      <xdr:rowOff>38100</xdr:rowOff>
    </xdr:to>
    <xdr:pic>
      <xdr:nvPicPr>
        <xdr:cNvPr id="2049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6675"/>
          <a:ext cx="25527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11</xdr:row>
      <xdr:rowOff>57150</xdr:rowOff>
    </xdr:from>
    <xdr:to>
      <xdr:col>3</xdr:col>
      <xdr:colOff>314325</xdr:colOff>
      <xdr:row>22</xdr:row>
      <xdr:rowOff>142875</xdr:rowOff>
    </xdr:to>
    <xdr:pic>
      <xdr:nvPicPr>
        <xdr:cNvPr id="2050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2047875"/>
          <a:ext cx="21907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22</xdr:row>
      <xdr:rowOff>133350</xdr:rowOff>
    </xdr:from>
    <xdr:to>
      <xdr:col>3</xdr:col>
      <xdr:colOff>581025</xdr:colOff>
      <xdr:row>33</xdr:row>
      <xdr:rowOff>114300</xdr:rowOff>
    </xdr:to>
    <xdr:pic>
      <xdr:nvPicPr>
        <xdr:cNvPr id="2051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4114800"/>
          <a:ext cx="25622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19050</xdr:rowOff>
    </xdr:from>
    <xdr:to>
      <xdr:col>4</xdr:col>
      <xdr:colOff>95250</xdr:colOff>
      <xdr:row>43</xdr:row>
      <xdr:rowOff>142875</xdr:rowOff>
    </xdr:to>
    <xdr:pic>
      <xdr:nvPicPr>
        <xdr:cNvPr id="2052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172200"/>
          <a:ext cx="28384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0</xdr:row>
      <xdr:rowOff>0</xdr:rowOff>
    </xdr:from>
    <xdr:to>
      <xdr:col>7</xdr:col>
      <xdr:colOff>333375</xdr:colOff>
      <xdr:row>11</xdr:row>
      <xdr:rowOff>142875</xdr:rowOff>
    </xdr:to>
    <xdr:pic>
      <xdr:nvPicPr>
        <xdr:cNvPr id="2053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48075" y="0"/>
          <a:ext cx="14859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24</xdr:row>
      <xdr:rowOff>28575</xdr:rowOff>
    </xdr:from>
    <xdr:to>
      <xdr:col>7</xdr:col>
      <xdr:colOff>247650</xdr:colOff>
      <xdr:row>36</xdr:row>
      <xdr:rowOff>123825</xdr:rowOff>
    </xdr:to>
    <xdr:pic>
      <xdr:nvPicPr>
        <xdr:cNvPr id="2054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48075" y="4371975"/>
          <a:ext cx="140017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12</xdr:row>
      <xdr:rowOff>0</xdr:rowOff>
    </xdr:from>
    <xdr:to>
      <xdr:col>7</xdr:col>
      <xdr:colOff>276225</xdr:colOff>
      <xdr:row>23</xdr:row>
      <xdr:rowOff>142875</xdr:rowOff>
    </xdr:to>
    <xdr:pic>
      <xdr:nvPicPr>
        <xdr:cNvPr id="2055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71875" y="2171700"/>
          <a:ext cx="15049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36</xdr:row>
      <xdr:rowOff>171450</xdr:rowOff>
    </xdr:from>
    <xdr:to>
      <xdr:col>8</xdr:col>
      <xdr:colOff>9525</xdr:colOff>
      <xdr:row>46</xdr:row>
      <xdr:rowOff>161925</xdr:rowOff>
    </xdr:to>
    <xdr:pic>
      <xdr:nvPicPr>
        <xdr:cNvPr id="2056" name="Pictur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0" y="6686550"/>
          <a:ext cx="24479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390525</xdr:colOff>
      <xdr:row>0</xdr:row>
      <xdr:rowOff>66675</xdr:rowOff>
    </xdr:from>
    <xdr:to>
      <xdr:col>16</xdr:col>
      <xdr:colOff>9525</xdr:colOff>
      <xdr:row>9</xdr:row>
      <xdr:rowOff>133350</xdr:rowOff>
    </xdr:to>
    <xdr:pic>
      <xdr:nvPicPr>
        <xdr:cNvPr id="2057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20125" y="66675"/>
          <a:ext cx="23622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304800</xdr:colOff>
      <xdr:row>0</xdr:row>
      <xdr:rowOff>0</xdr:rowOff>
    </xdr:from>
    <xdr:to>
      <xdr:col>11</xdr:col>
      <xdr:colOff>581025</xdr:colOff>
      <xdr:row>5</xdr:row>
      <xdr:rowOff>38100</xdr:rowOff>
    </xdr:to>
    <xdr:pic>
      <xdr:nvPicPr>
        <xdr:cNvPr id="2058" name="Pictur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1200" y="0"/>
          <a:ext cx="2333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16</xdr:row>
      <xdr:rowOff>152400</xdr:rowOff>
    </xdr:from>
    <xdr:to>
      <xdr:col>11</xdr:col>
      <xdr:colOff>571500</xdr:colOff>
      <xdr:row>21</xdr:row>
      <xdr:rowOff>114300</xdr:rowOff>
    </xdr:to>
    <xdr:pic>
      <xdr:nvPicPr>
        <xdr:cNvPr id="2059" name="Pictur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95975" y="3048000"/>
          <a:ext cx="2219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12</xdr:row>
      <xdr:rowOff>152400</xdr:rowOff>
    </xdr:from>
    <xdr:to>
      <xdr:col>12</xdr:col>
      <xdr:colOff>57150</xdr:colOff>
      <xdr:row>16</xdr:row>
      <xdr:rowOff>95250</xdr:rowOff>
    </xdr:to>
    <xdr:pic>
      <xdr:nvPicPr>
        <xdr:cNvPr id="2060" name="Pictur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800725" y="2324100"/>
          <a:ext cx="2486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323850</xdr:colOff>
      <xdr:row>5</xdr:row>
      <xdr:rowOff>104775</xdr:rowOff>
    </xdr:from>
    <xdr:to>
      <xdr:col>11</xdr:col>
      <xdr:colOff>600075</xdr:colOff>
      <xdr:row>12</xdr:row>
      <xdr:rowOff>85725</xdr:rowOff>
    </xdr:to>
    <xdr:pic>
      <xdr:nvPicPr>
        <xdr:cNvPr id="2061" name="Pictur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10250" y="1009650"/>
          <a:ext cx="23336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314325</xdr:colOff>
      <xdr:row>23</xdr:row>
      <xdr:rowOff>28575</xdr:rowOff>
    </xdr:from>
    <xdr:to>
      <xdr:col>17</xdr:col>
      <xdr:colOff>276225</xdr:colOff>
      <xdr:row>34</xdr:row>
      <xdr:rowOff>47625</xdr:rowOff>
    </xdr:to>
    <xdr:pic>
      <xdr:nvPicPr>
        <xdr:cNvPr id="206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43925" y="4191000"/>
          <a:ext cx="33909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381000</xdr:colOff>
      <xdr:row>10</xdr:row>
      <xdr:rowOff>171450</xdr:rowOff>
    </xdr:from>
    <xdr:to>
      <xdr:col>16</xdr:col>
      <xdr:colOff>333375</xdr:colOff>
      <xdr:row>21</xdr:row>
      <xdr:rowOff>38100</xdr:rowOff>
    </xdr:to>
    <xdr:pic>
      <xdr:nvPicPr>
        <xdr:cNvPr id="206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610600" y="1981200"/>
          <a:ext cx="26955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Normal="100" zoomScaleSheetLayoutView="100" workbookViewId="0">
      <selection activeCell="J12" sqref="J12"/>
    </sheetView>
  </sheetViews>
  <sheetFormatPr defaultRowHeight="14.25"/>
  <cols>
    <col min="1" max="1" width="17.375" customWidth="1"/>
    <col min="3" max="3" width="41" bestFit="1" customWidth="1"/>
    <col min="4" max="4" width="13.875" bestFit="1" customWidth="1"/>
    <col min="5" max="6" width="13.875" hidden="1" customWidth="1"/>
    <col min="7" max="9" width="11.625" customWidth="1"/>
    <col min="10" max="10" width="8" bestFit="1" customWidth="1"/>
    <col min="11" max="11" width="6.625" bestFit="1" customWidth="1"/>
    <col min="12" max="12" width="10.625" customWidth="1"/>
    <col min="13" max="13" width="7" customWidth="1"/>
    <col min="14" max="14" width="9" style="13"/>
    <col min="15" max="15" width="12.375" style="11" customWidth="1"/>
    <col min="16" max="16" width="20.375" customWidth="1"/>
  </cols>
  <sheetData>
    <row r="1" spans="1:16" s="11" customFormat="1" ht="29.1" customHeight="1">
      <c r="A1" s="8" t="s">
        <v>36</v>
      </c>
      <c r="B1" s="8" t="s">
        <v>37</v>
      </c>
      <c r="C1" s="8" t="s">
        <v>38</v>
      </c>
      <c r="D1" s="10" t="s">
        <v>13</v>
      </c>
      <c r="E1" s="10" t="s">
        <v>18</v>
      </c>
      <c r="F1" s="8" t="s">
        <v>19</v>
      </c>
      <c r="G1" s="8" t="s">
        <v>39</v>
      </c>
      <c r="H1" s="8" t="s">
        <v>40</v>
      </c>
      <c r="I1" s="8" t="s">
        <v>31</v>
      </c>
      <c r="J1" s="9" t="s">
        <v>14</v>
      </c>
      <c r="K1" s="15" t="s">
        <v>30</v>
      </c>
      <c r="L1" s="9" t="s">
        <v>15</v>
      </c>
      <c r="M1" s="9" t="s">
        <v>16</v>
      </c>
      <c r="N1" s="21" t="s">
        <v>29</v>
      </c>
      <c r="O1" s="2" t="s">
        <v>42</v>
      </c>
      <c r="P1" s="10" t="s">
        <v>41</v>
      </c>
    </row>
    <row r="2" spans="1:16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8"/>
      <c r="L2" s="1"/>
      <c r="M2" s="1"/>
      <c r="N2" s="19"/>
      <c r="O2" s="2"/>
      <c r="P2" s="1"/>
    </row>
    <row r="3" spans="1:16" ht="74.099999999999994" customHeight="1">
      <c r="A3" s="2"/>
      <c r="B3" s="2" t="s">
        <v>1</v>
      </c>
      <c r="C3" s="2" t="s">
        <v>0</v>
      </c>
      <c r="D3" s="6" t="s">
        <v>2</v>
      </c>
      <c r="E3" s="6" t="s">
        <v>23</v>
      </c>
      <c r="F3" s="6" t="s">
        <v>27</v>
      </c>
      <c r="G3" s="3" t="s">
        <v>3</v>
      </c>
      <c r="H3" s="3" t="s">
        <v>17</v>
      </c>
      <c r="I3" s="12" t="s">
        <v>22</v>
      </c>
      <c r="J3" s="7">
        <v>10</v>
      </c>
      <c r="K3" s="16">
        <v>16734</v>
      </c>
      <c r="L3" s="4" t="s">
        <v>4</v>
      </c>
      <c r="M3" s="5" t="s">
        <v>5</v>
      </c>
      <c r="N3" s="19">
        <v>1.99</v>
      </c>
      <c r="O3" s="17">
        <f>SUM(K3)*N3</f>
        <v>33300.659999999996</v>
      </c>
      <c r="P3" s="20" t="s">
        <v>35</v>
      </c>
    </row>
    <row r="4" spans="1:16" ht="74.099999999999994" customHeight="1">
      <c r="A4" s="2"/>
      <c r="B4" s="2" t="s">
        <v>1</v>
      </c>
      <c r="C4" s="2" t="s">
        <v>21</v>
      </c>
      <c r="D4" s="6" t="s">
        <v>10</v>
      </c>
      <c r="E4" s="6" t="s">
        <v>24</v>
      </c>
      <c r="F4" s="6" t="s">
        <v>27</v>
      </c>
      <c r="G4" s="3" t="s">
        <v>3</v>
      </c>
      <c r="H4" s="3" t="s">
        <v>17</v>
      </c>
      <c r="I4" s="3" t="s">
        <v>20</v>
      </c>
      <c r="J4" s="7">
        <v>8</v>
      </c>
      <c r="K4" s="16">
        <v>11760</v>
      </c>
      <c r="L4" s="4" t="s">
        <v>4</v>
      </c>
      <c r="M4" s="5" t="s">
        <v>5</v>
      </c>
      <c r="N4" s="19">
        <v>1.95</v>
      </c>
      <c r="O4" s="17">
        <f>SUM(K4)*N4</f>
        <v>22932</v>
      </c>
      <c r="P4" s="20" t="s">
        <v>32</v>
      </c>
    </row>
    <row r="5" spans="1:16" ht="74.099999999999994" customHeight="1">
      <c r="A5" s="2"/>
      <c r="B5" s="2" t="s">
        <v>1</v>
      </c>
      <c r="C5" s="3" t="s">
        <v>8</v>
      </c>
      <c r="D5" s="6" t="s">
        <v>9</v>
      </c>
      <c r="E5" s="6" t="s">
        <v>25</v>
      </c>
      <c r="F5" s="6" t="s">
        <v>27</v>
      </c>
      <c r="G5" s="3">
        <v>32</v>
      </c>
      <c r="H5" s="3">
        <v>8</v>
      </c>
      <c r="I5" s="3" t="s">
        <v>20</v>
      </c>
      <c r="J5" s="7">
        <v>15</v>
      </c>
      <c r="K5" s="16">
        <v>8836</v>
      </c>
      <c r="L5" s="4" t="s">
        <v>4</v>
      </c>
      <c r="M5" s="5" t="s">
        <v>7</v>
      </c>
      <c r="N5" s="19">
        <v>2.7</v>
      </c>
      <c r="O5" s="17">
        <f>SUM(K5)*N5</f>
        <v>23857.200000000001</v>
      </c>
      <c r="P5" s="20" t="s">
        <v>33</v>
      </c>
    </row>
    <row r="6" spans="1:16" ht="74.099999999999994" customHeight="1">
      <c r="A6" s="1"/>
      <c r="B6" s="2" t="s">
        <v>1</v>
      </c>
      <c r="C6" s="2" t="s">
        <v>11</v>
      </c>
      <c r="D6" s="6" t="s">
        <v>12</v>
      </c>
      <c r="E6" s="6" t="s">
        <v>26</v>
      </c>
      <c r="F6" s="6" t="s">
        <v>27</v>
      </c>
      <c r="G6" s="3" t="s">
        <v>6</v>
      </c>
      <c r="H6" s="3" t="s">
        <v>28</v>
      </c>
      <c r="I6" s="3" t="s">
        <v>20</v>
      </c>
      <c r="J6" s="7">
        <v>12</v>
      </c>
      <c r="K6" s="16">
        <v>7432</v>
      </c>
      <c r="L6" s="4" t="s">
        <v>4</v>
      </c>
      <c r="M6" s="5" t="s">
        <v>7</v>
      </c>
      <c r="N6" s="19">
        <v>2.7</v>
      </c>
      <c r="O6" s="17">
        <f>SUM(K6)*N6</f>
        <v>20066.400000000001</v>
      </c>
      <c r="P6" s="20" t="s">
        <v>34</v>
      </c>
    </row>
    <row r="7" spans="1:16">
      <c r="K7" s="14">
        <f>SUM(K3:K6)</f>
        <v>44762</v>
      </c>
      <c r="O7" s="13">
        <f>SUM(O3:O6)</f>
        <v>100156.26000000001</v>
      </c>
    </row>
  </sheetData>
  <phoneticPr fontId="0" type="noConversion"/>
  <pageMargins left="0.7" right="0.7" top="0.75" bottom="0.75" header="0.3" footer="0.3"/>
  <pageSetup paperSize="9" scale="5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4.25"/>
  <sheetData/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Larger images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2026-04-09T14:35:50Z</dcterms:created>
  <dcterms:modified xsi:type="dcterms:W3CDTF">2026-04-13T09:34:07Z</dcterms:modified>
</cp:coreProperties>
</file>